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1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4" i="1"/>
  <c r="F175"/>
  <c r="F156"/>
  <c r="F137"/>
  <c r="F118"/>
  <c r="F99"/>
  <c r="F80"/>
  <c r="F61"/>
  <c r="F42"/>
  <c r="F13"/>
  <c r="L194" l="1"/>
  <c r="J194"/>
  <c r="I194"/>
  <c r="H194"/>
  <c r="G194"/>
  <c r="B195" l="1"/>
  <c r="A195"/>
  <c r="B185"/>
  <c r="A185"/>
  <c r="L184"/>
  <c r="J184"/>
  <c r="I184"/>
  <c r="H184"/>
  <c r="G184"/>
  <c r="F184"/>
  <c r="B176"/>
  <c r="A176"/>
  <c r="L175"/>
  <c r="J175"/>
  <c r="I175"/>
  <c r="H175"/>
  <c r="G175"/>
  <c r="B166"/>
  <c r="A166"/>
  <c r="L165"/>
  <c r="J165"/>
  <c r="I165"/>
  <c r="H165"/>
  <c r="G165"/>
  <c r="F165"/>
  <c r="B157"/>
  <c r="A157"/>
  <c r="L156"/>
  <c r="J156"/>
  <c r="I156"/>
  <c r="H156"/>
  <c r="G156"/>
  <c r="B147"/>
  <c r="A147"/>
  <c r="L146"/>
  <c r="J146"/>
  <c r="I146"/>
  <c r="H146"/>
  <c r="G146"/>
  <c r="F146"/>
  <c r="B138"/>
  <c r="A138"/>
  <c r="L137"/>
  <c r="J137"/>
  <c r="I137"/>
  <c r="H137"/>
  <c r="G137"/>
  <c r="B128"/>
  <c r="A128"/>
  <c r="L127"/>
  <c r="J127"/>
  <c r="I127"/>
  <c r="H127"/>
  <c r="G127"/>
  <c r="F127"/>
  <c r="F138" s="1"/>
  <c r="B119"/>
  <c r="A119"/>
  <c r="L118"/>
  <c r="J118"/>
  <c r="I118"/>
  <c r="H118"/>
  <c r="G118"/>
  <c r="B109"/>
  <c r="A109"/>
  <c r="L108"/>
  <c r="J108"/>
  <c r="I108"/>
  <c r="H108"/>
  <c r="G108"/>
  <c r="F108"/>
  <c r="B100"/>
  <c r="A100"/>
  <c r="L99"/>
  <c r="J99"/>
  <c r="I99"/>
  <c r="H99"/>
  <c r="G99"/>
  <c r="B90"/>
  <c r="A90"/>
  <c r="L89"/>
  <c r="J89"/>
  <c r="I89"/>
  <c r="H89"/>
  <c r="G89"/>
  <c r="F89"/>
  <c r="B81"/>
  <c r="A81"/>
  <c r="L80"/>
  <c r="J80"/>
  <c r="I80"/>
  <c r="H80"/>
  <c r="G80"/>
  <c r="B71"/>
  <c r="A71"/>
  <c r="L70"/>
  <c r="J70"/>
  <c r="I70"/>
  <c r="H70"/>
  <c r="G70"/>
  <c r="F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I138" l="1"/>
  <c r="L138"/>
  <c r="I62"/>
  <c r="G176"/>
  <c r="I176"/>
  <c r="L176"/>
  <c r="G100"/>
  <c r="I100"/>
  <c r="I43"/>
  <c r="I81"/>
  <c r="I119"/>
  <c r="I157"/>
  <c r="I195"/>
  <c r="L195"/>
  <c r="G81"/>
  <c r="G138"/>
  <c r="G195"/>
  <c r="H195"/>
  <c r="F195"/>
  <c r="J195"/>
  <c r="J176"/>
  <c r="H176"/>
  <c r="F176"/>
  <c r="G157"/>
  <c r="L157"/>
  <c r="J157"/>
  <c r="H157"/>
  <c r="F157"/>
  <c r="H138"/>
  <c r="J138"/>
  <c r="L119"/>
  <c r="J119"/>
  <c r="H119"/>
  <c r="G119"/>
  <c r="F119"/>
  <c r="L100"/>
  <c r="J100"/>
  <c r="H100"/>
  <c r="F100"/>
  <c r="L81"/>
  <c r="F81"/>
  <c r="J81"/>
  <c r="H81"/>
  <c r="J62"/>
  <c r="H62"/>
  <c r="F62"/>
  <c r="L62"/>
  <c r="G62"/>
  <c r="L43"/>
  <c r="J43"/>
  <c r="H43"/>
  <c r="G43"/>
  <c r="F43"/>
  <c r="I196" l="1"/>
  <c r="G196"/>
  <c r="H196"/>
  <c r="J196"/>
  <c r="F196"/>
  <c r="L196"/>
</calcChain>
</file>

<file path=xl/sharedStrings.xml><?xml version="1.0" encoding="utf-8"?>
<sst xmlns="http://schemas.openxmlformats.org/spreadsheetml/2006/main" count="260" uniqueCount="91">
  <si>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</si>
  <si>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</si>
  <si>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</si>
  <si>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</si>
  <si>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</si>
  <si>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</si>
  <si>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</si>
  <si>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</si>
  <si>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</si>
  <si>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</si>
  <si>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</si>
  <si>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</si>
  <si>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</si>
  <si>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</si>
  <si>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</si>
  <si>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</si>
  <si>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</si>
  <si>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</si>
  <si>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</si>
  <si>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</si>
  <si>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</si>
  <si>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</si>
  <si>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</si>
  <si>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</si>
  <si>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</si>
  <si>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</si>
  <si>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</si>
  <si>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</si>
  <si>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</si>
  <si>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</si>
  <si>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</si>
  <si>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</si>
  <si>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</si>
  <si>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</si>
  <si>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</si>
  <si>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</si>
  <si>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</si>
  <si>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</si>
  <si>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</si>
  <si>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</si>
  <si>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Яблоко</t>
  </si>
  <si>
    <t>фрукт</t>
  </si>
  <si>
    <t>Кофейный напиток с молоком</t>
  </si>
  <si>
    <t>Ширямова В.Н.</t>
  </si>
  <si>
    <t>МБОУ "Сайгинская СОШ"</t>
  </si>
  <si>
    <t>Напиток "Витошка"</t>
  </si>
  <si>
    <t xml:space="preserve">Хлеб </t>
  </si>
  <si>
    <t>Картофельное пюре</t>
  </si>
  <si>
    <t>Макароны отварные</t>
  </si>
  <si>
    <t>пром.</t>
  </si>
  <si>
    <t>Каша гречневая рассыпчатая</t>
  </si>
  <si>
    <t>Кисель "Витошка"</t>
  </si>
  <si>
    <t>Компот из свежих яблок</t>
  </si>
  <si>
    <t>Банан</t>
  </si>
  <si>
    <t>Рагу из курицы</t>
  </si>
  <si>
    <t>54-22м</t>
  </si>
  <si>
    <t>Хлеб</t>
  </si>
  <si>
    <t>Йогурт</t>
  </si>
  <si>
    <t>54-32хн</t>
  </si>
  <si>
    <t>Котлета рыбная (минтай)</t>
  </si>
  <si>
    <t>54-3р</t>
  </si>
  <si>
    <t>Биточек из говядины</t>
  </si>
  <si>
    <t>54-6м</t>
  </si>
  <si>
    <t>54-4г</t>
  </si>
  <si>
    <t>Каша вязкая молочная пшенная с изюмом</t>
  </si>
  <si>
    <t>54-7к</t>
  </si>
  <si>
    <t>Чай черный с лимоном и сахаром</t>
  </si>
  <si>
    <t>54-3гн</t>
  </si>
  <si>
    <t>Печень говяжья по-строгановски</t>
  </si>
  <si>
    <t>54-18м</t>
  </si>
  <si>
    <t>54-1г</t>
  </si>
  <si>
    <t>Плов с курицей</t>
  </si>
  <si>
    <t>54-12м</t>
  </si>
  <si>
    <t>Чай черный байховый с лимоном и сахаром</t>
  </si>
  <si>
    <t>Котлеты из говядины</t>
  </si>
  <si>
    <t>54-4м</t>
  </si>
  <si>
    <t>Котлета из курицы</t>
  </si>
  <si>
    <t>54-5м</t>
  </si>
  <si>
    <t>54-11г</t>
  </si>
  <si>
    <t>Компот из смеси сухофруктов</t>
  </si>
  <si>
    <t>54-1хн</t>
  </si>
  <si>
    <t>соус</t>
  </si>
  <si>
    <t>Соус сметанный</t>
  </si>
  <si>
    <t>54-1соус</t>
  </si>
  <si>
    <t>54-23гн</t>
  </si>
  <si>
    <t>Плов из курицы</t>
  </si>
  <si>
    <t>Чай с молоком и сахаром</t>
  </si>
  <si>
    <t>54-6гн</t>
  </si>
  <si>
    <t>Чоко-пай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</si>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</sst>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13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13" fontId="3" fillId="0" borderId="2" xfId="0" applyNumberFormat="1" applyFont="1" applyBorder="1" applyAlignment="1">
      <alignment horizontal="center" vertical="top" wrapText="1"/>
    </xf>
    <xf numFmtId="13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45" sqref="K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44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53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2" t="s">
        <v>61</v>
      </c>
      <c r="F6" s="73">
        <v>90</v>
      </c>
      <c r="G6" s="73">
        <v>16.440000000000001</v>
      </c>
      <c r="H6" s="73">
        <v>15.72</v>
      </c>
      <c r="I6" s="73">
        <v>14.88</v>
      </c>
      <c r="J6" s="73">
        <v>265.56</v>
      </c>
      <c r="K6" s="74" t="s">
        <v>62</v>
      </c>
      <c r="L6" s="40">
        <v>67</v>
      </c>
    </row>
    <row r="7" spans="1:12" ht="15">
      <c r="A7" s="23"/>
      <c r="B7" s="15"/>
      <c r="C7" s="11"/>
      <c r="D7" s="75" t="s">
        <v>29</v>
      </c>
      <c r="E7" s="76" t="s">
        <v>50</v>
      </c>
      <c r="F7" s="77">
        <v>150</v>
      </c>
      <c r="G7" s="77">
        <v>8.3000000000000007</v>
      </c>
      <c r="H7" s="77">
        <v>6.3</v>
      </c>
      <c r="I7" s="77">
        <v>36</v>
      </c>
      <c r="J7" s="77">
        <v>233.7</v>
      </c>
      <c r="K7" s="78" t="s">
        <v>63</v>
      </c>
      <c r="L7" s="43">
        <v>13</v>
      </c>
    </row>
    <row r="8" spans="1:12" ht="15">
      <c r="A8" s="23"/>
      <c r="B8" s="15"/>
      <c r="C8" s="11"/>
      <c r="D8" s="7" t="s">
        <v>30</v>
      </c>
      <c r="E8" s="76" t="s">
        <v>45</v>
      </c>
      <c r="F8" s="77">
        <v>200</v>
      </c>
      <c r="G8" s="77">
        <v>0</v>
      </c>
      <c r="H8" s="77">
        <v>0</v>
      </c>
      <c r="I8" s="77">
        <v>19</v>
      </c>
      <c r="J8" s="77">
        <v>78.819999999999993</v>
      </c>
      <c r="K8" s="78"/>
      <c r="L8" s="43">
        <v>15.5</v>
      </c>
    </row>
    <row r="9" spans="1:12" ht="15">
      <c r="A9" s="23"/>
      <c r="B9" s="15"/>
      <c r="C9" s="11"/>
      <c r="D9" s="7" t="s">
        <v>23</v>
      </c>
      <c r="E9" s="76" t="s">
        <v>56</v>
      </c>
      <c r="F9" s="77">
        <v>60</v>
      </c>
      <c r="G9" s="77">
        <v>4.59</v>
      </c>
      <c r="H9" s="77">
        <v>0.6</v>
      </c>
      <c r="I9" s="77">
        <v>22.99</v>
      </c>
      <c r="J9" s="77">
        <v>115.8</v>
      </c>
      <c r="K9" s="78"/>
      <c r="L9" s="43">
        <v>4.5</v>
      </c>
    </row>
    <row r="10" spans="1:12" ht="15">
      <c r="A10" s="23"/>
      <c r="B10" s="15"/>
      <c r="C10" s="11"/>
      <c r="D10" s="7"/>
      <c r="E10" s="76"/>
      <c r="F10" s="77"/>
      <c r="G10" s="77"/>
      <c r="H10" s="77"/>
      <c r="I10" s="77"/>
      <c r="J10" s="77"/>
      <c r="K10" s="78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SUM(F6:F10)</f>
        <v>500</v>
      </c>
      <c r="G13" s="19">
        <f t="shared" ref="G13:J13" si="0">SUM(G6:G12)</f>
        <v>29.330000000000002</v>
      </c>
      <c r="H13" s="19">
        <f t="shared" si="0"/>
        <v>22.62</v>
      </c>
      <c r="I13" s="19">
        <f t="shared" si="0"/>
        <v>92.86999999999999</v>
      </c>
      <c r="J13" s="19">
        <f t="shared" si="0"/>
        <v>693.87999999999988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/>
      <c r="F14" s="54"/>
      <c r="G14" s="64"/>
      <c r="H14" s="64"/>
      <c r="I14" s="64"/>
      <c r="J14" s="64"/>
      <c r="K14" s="65"/>
      <c r="L14" s="64"/>
    </row>
    <row r="15" spans="1:12" ht="15">
      <c r="A15" s="23"/>
      <c r="B15" s="15"/>
      <c r="C15" s="11"/>
      <c r="D15" s="7" t="s">
        <v>27</v>
      </c>
      <c r="E15" s="63"/>
      <c r="F15" s="64"/>
      <c r="G15" s="64"/>
      <c r="H15" s="64"/>
      <c r="I15" s="64"/>
      <c r="J15" s="64"/>
      <c r="K15" s="65"/>
      <c r="L15" s="64"/>
    </row>
    <row r="16" spans="1:12" ht="15">
      <c r="A16" s="23"/>
      <c r="B16" s="15"/>
      <c r="C16" s="11"/>
      <c r="D16" s="7" t="s">
        <v>28</v>
      </c>
      <c r="E16" s="63"/>
      <c r="F16" s="57"/>
      <c r="G16" s="64"/>
      <c r="H16" s="64"/>
      <c r="I16" s="64"/>
      <c r="J16" s="64"/>
      <c r="K16" s="65"/>
      <c r="L16" s="64"/>
    </row>
    <row r="17" spans="1:12" ht="15">
      <c r="A17" s="23"/>
      <c r="B17" s="15"/>
      <c r="C17" s="11"/>
      <c r="D17" s="7" t="s">
        <v>29</v>
      </c>
      <c r="E17" s="63"/>
      <c r="F17" s="51"/>
      <c r="G17" s="64"/>
      <c r="H17" s="64"/>
      <c r="I17" s="64"/>
      <c r="J17" s="64"/>
      <c r="K17" s="65"/>
      <c r="L17" s="64"/>
    </row>
    <row r="18" spans="1:12" ht="15">
      <c r="A18" s="23"/>
      <c r="B18" s="15"/>
      <c r="C18" s="11"/>
      <c r="D18" s="7" t="s">
        <v>30</v>
      </c>
      <c r="E18" s="63"/>
      <c r="F18" s="66"/>
      <c r="G18" s="64"/>
      <c r="H18" s="64"/>
      <c r="I18" s="64"/>
      <c r="J18" s="64"/>
      <c r="K18" s="65"/>
      <c r="L18" s="64"/>
    </row>
    <row r="19" spans="1:12" ht="15">
      <c r="A19" s="23"/>
      <c r="B19" s="15"/>
      <c r="C19" s="11"/>
      <c r="D19" s="7" t="s">
        <v>31</v>
      </c>
      <c r="E19" s="58"/>
      <c r="F19" s="54"/>
      <c r="G19" s="64"/>
      <c r="H19" s="64"/>
      <c r="I19" s="64"/>
      <c r="J19" s="64"/>
      <c r="K19" s="65"/>
      <c r="L19" s="64"/>
    </row>
    <row r="20" spans="1:12" ht="15">
      <c r="A20" s="23"/>
      <c r="B20" s="15"/>
      <c r="C20" s="11"/>
      <c r="D20" s="7" t="s">
        <v>32</v>
      </c>
      <c r="E20" s="60"/>
      <c r="F20" s="61"/>
      <c r="G20" s="61"/>
      <c r="H20" s="61"/>
      <c r="I20" s="61"/>
      <c r="J20" s="61"/>
      <c r="K20" s="62"/>
      <c r="L20" s="61"/>
    </row>
    <row r="21" spans="1:12" ht="15">
      <c r="A21" s="23"/>
      <c r="B21" s="15"/>
      <c r="C21" s="11"/>
      <c r="D21" s="6"/>
      <c r="E21" s="60"/>
      <c r="F21" s="61"/>
      <c r="G21" s="61"/>
      <c r="H21" s="61"/>
      <c r="I21" s="61"/>
      <c r="J21" s="61"/>
      <c r="K21" s="62"/>
      <c r="L21" s="61"/>
    </row>
    <row r="22" spans="1:12" ht="15">
      <c r="A22" s="23"/>
      <c r="B22" s="15"/>
      <c r="C22" s="11"/>
      <c r="D22" s="6"/>
      <c r="E22" s="60"/>
      <c r="F22" s="61"/>
      <c r="G22" s="61"/>
      <c r="H22" s="61"/>
      <c r="I22" s="61"/>
      <c r="J22" s="61"/>
      <c r="K22" s="62"/>
      <c r="L22" s="6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500</v>
      </c>
      <c r="G24" s="32">
        <f t="shared" ref="G24:J24" si="4">G13+G23</f>
        <v>29.330000000000002</v>
      </c>
      <c r="H24" s="32">
        <f t="shared" si="4"/>
        <v>22.62</v>
      </c>
      <c r="I24" s="32">
        <f t="shared" si="4"/>
        <v>92.86999999999999</v>
      </c>
      <c r="J24" s="32">
        <f t="shared" si="4"/>
        <v>693.87999999999988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8.1</v>
      </c>
      <c r="H25" s="40">
        <v>9.6999999999999993</v>
      </c>
      <c r="I25" s="40">
        <v>41.5</v>
      </c>
      <c r="J25" s="40">
        <v>285.8</v>
      </c>
      <c r="K25" s="41" t="s">
        <v>65</v>
      </c>
      <c r="L25" s="40">
        <v>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3" t="s">
        <v>66</v>
      </c>
      <c r="F27" s="43">
        <v>200</v>
      </c>
      <c r="G27" s="43">
        <v>0.3</v>
      </c>
      <c r="H27" s="43">
        <v>0</v>
      </c>
      <c r="I27" s="43">
        <v>6.7</v>
      </c>
      <c r="J27" s="43">
        <v>106.7</v>
      </c>
      <c r="K27" s="65" t="s">
        <v>67</v>
      </c>
      <c r="L27" s="43">
        <v>4</v>
      </c>
    </row>
    <row r="28" spans="1:12" ht="15">
      <c r="A28" s="14"/>
      <c r="B28" s="15"/>
      <c r="C28" s="11"/>
      <c r="D28" s="7" t="s">
        <v>23</v>
      </c>
      <c r="E28" s="63" t="s">
        <v>56</v>
      </c>
      <c r="F28" s="43">
        <v>60</v>
      </c>
      <c r="G28" s="43">
        <v>4.59</v>
      </c>
      <c r="H28" s="43">
        <v>0.6</v>
      </c>
      <c r="I28" s="43">
        <v>22.99</v>
      </c>
      <c r="J28" s="43">
        <v>115.8</v>
      </c>
      <c r="K28" s="44"/>
      <c r="L28" s="43">
        <v>4.5</v>
      </c>
    </row>
    <row r="29" spans="1:12" ht="15">
      <c r="A29" s="14"/>
      <c r="B29" s="15"/>
      <c r="C29" s="11"/>
      <c r="D29" s="7" t="s">
        <v>24</v>
      </c>
      <c r="E29" s="63" t="s">
        <v>53</v>
      </c>
      <c r="F29" s="43">
        <v>100</v>
      </c>
      <c r="G29" s="43">
        <v>2.2999999999999998</v>
      </c>
      <c r="H29" s="43">
        <v>0.8</v>
      </c>
      <c r="I29" s="43">
        <v>31.5</v>
      </c>
      <c r="J29" s="43">
        <v>141.80000000000001</v>
      </c>
      <c r="K29" s="44"/>
      <c r="L29" s="43">
        <v>45.5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15.29</v>
      </c>
      <c r="H32" s="19">
        <f t="shared" ref="H32" si="7">SUM(H25:H31)</f>
        <v>11.1</v>
      </c>
      <c r="I32" s="19">
        <f t="shared" ref="I32" si="8">SUM(I25:I31)</f>
        <v>102.69</v>
      </c>
      <c r="J32" s="19">
        <f t="shared" ref="J32:L32" si="9">SUM(J25:J31)</f>
        <v>650.1</v>
      </c>
      <c r="K32" s="25"/>
      <c r="L32" s="19">
        <f t="shared" si="9"/>
        <v>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54"/>
      <c r="G33" s="43"/>
      <c r="H33" s="43"/>
      <c r="I33" s="43"/>
      <c r="J33" s="43"/>
      <c r="K33" s="68"/>
      <c r="L33" s="43"/>
    </row>
    <row r="34" spans="1:12" ht="15">
      <c r="A34" s="14"/>
      <c r="B34" s="15"/>
      <c r="C34" s="11"/>
      <c r="D34" s="7" t="s">
        <v>27</v>
      </c>
      <c r="E34" s="58"/>
      <c r="F34" s="43"/>
      <c r="G34" s="43"/>
      <c r="H34" s="43"/>
      <c r="I34" s="43"/>
      <c r="J34" s="43"/>
      <c r="K34" s="68"/>
      <c r="L34" s="43"/>
    </row>
    <row r="35" spans="1:12" ht="15">
      <c r="A35" s="14"/>
      <c r="B35" s="15"/>
      <c r="C35" s="11"/>
      <c r="D35" s="7" t="s">
        <v>28</v>
      </c>
      <c r="E35" s="58"/>
      <c r="F35" s="57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58"/>
      <c r="F36" s="69"/>
      <c r="G36" s="43"/>
      <c r="H36" s="43"/>
      <c r="I36" s="43"/>
      <c r="J36" s="43"/>
      <c r="K36" s="68"/>
      <c r="L36" s="43"/>
    </row>
    <row r="37" spans="1:12" ht="15">
      <c r="A37" s="14"/>
      <c r="B37" s="15"/>
      <c r="C37" s="11"/>
      <c r="D37" s="7" t="s">
        <v>30</v>
      </c>
      <c r="E37" s="58"/>
      <c r="F37" s="66"/>
      <c r="G37" s="43"/>
      <c r="H37" s="43"/>
      <c r="I37" s="43"/>
      <c r="J37" s="43"/>
      <c r="K37" s="68"/>
      <c r="L37" s="43"/>
    </row>
    <row r="38" spans="1:12" ht="15">
      <c r="A38" s="14"/>
      <c r="B38" s="15"/>
      <c r="C38" s="11"/>
      <c r="D38" s="7" t="s">
        <v>31</v>
      </c>
      <c r="E38" s="58"/>
      <c r="F38" s="54"/>
      <c r="G38" s="64"/>
      <c r="H38" s="64"/>
      <c r="I38" s="64"/>
      <c r="J38" s="64"/>
      <c r="K38" s="65"/>
      <c r="L38" s="64"/>
    </row>
    <row r="39" spans="1:12" ht="15">
      <c r="A39" s="14"/>
      <c r="B39" s="15"/>
      <c r="C39" s="11"/>
      <c r="D39" s="7" t="s">
        <v>32</v>
      </c>
      <c r="E39" s="42"/>
      <c r="F39" s="51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7" t="s">
        <v>24</v>
      </c>
      <c r="E40" s="58"/>
      <c r="F40" s="69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51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56">
        <f>SUM(F33:F40)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560</v>
      </c>
      <c r="G43" s="32">
        <f t="shared" ref="G43" si="14">G32+G42</f>
        <v>15.29</v>
      </c>
      <c r="H43" s="32">
        <f t="shared" ref="H43" si="15">H32+H42</f>
        <v>11.1</v>
      </c>
      <c r="I43" s="32">
        <f t="shared" ref="I43" si="16">I32+I42</f>
        <v>102.69</v>
      </c>
      <c r="J43" s="32">
        <f t="shared" ref="J43:L43" si="17">J32+J42</f>
        <v>650.1</v>
      </c>
      <c r="K43" s="32"/>
      <c r="L43" s="32">
        <f t="shared" si="17"/>
        <v>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20.9</v>
      </c>
      <c r="H44" s="40">
        <v>7</v>
      </c>
      <c r="I44" s="40">
        <v>17.600000000000001</v>
      </c>
      <c r="J44" s="40">
        <v>217.4</v>
      </c>
      <c r="K44" s="41" t="s">
        <v>55</v>
      </c>
      <c r="L44" s="40">
        <v>60</v>
      </c>
    </row>
    <row r="45" spans="1:12" ht="15">
      <c r="A45" s="23"/>
      <c r="B45" s="15"/>
      <c r="C45" s="11"/>
      <c r="D45" s="6" t="s">
        <v>26</v>
      </c>
      <c r="E45" s="63" t="s">
        <v>89</v>
      </c>
      <c r="F45" s="43">
        <v>100</v>
      </c>
      <c r="G45" s="43">
        <v>1.33</v>
      </c>
      <c r="H45" s="43">
        <v>4.5</v>
      </c>
      <c r="I45" s="43">
        <v>7.67</v>
      </c>
      <c r="J45" s="43">
        <v>96</v>
      </c>
      <c r="K45" s="65" t="s">
        <v>90</v>
      </c>
      <c r="L45" s="43">
        <v>10</v>
      </c>
    </row>
    <row r="46" spans="1:12" ht="15">
      <c r="A46" s="23"/>
      <c r="B46" s="15"/>
      <c r="C46" s="11"/>
      <c r="D46" s="7" t="s">
        <v>30</v>
      </c>
      <c r="E46" s="63" t="s">
        <v>52</v>
      </c>
      <c r="F46" s="43">
        <v>200</v>
      </c>
      <c r="G46" s="43">
        <v>0.15</v>
      </c>
      <c r="H46" s="43">
        <v>0.14000000000000001</v>
      </c>
      <c r="I46" s="43">
        <v>9.93</v>
      </c>
      <c r="J46" s="43">
        <v>41.5</v>
      </c>
      <c r="K46" s="65" t="s">
        <v>58</v>
      </c>
      <c r="L46" s="43">
        <v>15</v>
      </c>
    </row>
    <row r="47" spans="1:12" ht="15">
      <c r="A47" s="23"/>
      <c r="B47" s="15"/>
      <c r="C47" s="11"/>
      <c r="D47" s="7" t="s">
        <v>23</v>
      </c>
      <c r="E47" s="63" t="s">
        <v>56</v>
      </c>
      <c r="F47" s="43">
        <v>60</v>
      </c>
      <c r="G47" s="43">
        <v>4.59</v>
      </c>
      <c r="H47" s="43">
        <v>0.6</v>
      </c>
      <c r="I47" s="43">
        <v>22.99</v>
      </c>
      <c r="J47" s="43">
        <v>115.8</v>
      </c>
      <c r="K47" s="44"/>
      <c r="L47" s="43">
        <v>4.5</v>
      </c>
    </row>
    <row r="48" spans="1:12" ht="15">
      <c r="A48" s="23"/>
      <c r="B48" s="15"/>
      <c r="C48" s="11"/>
      <c r="D48" s="7"/>
      <c r="E48" s="63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26.969999999999995</v>
      </c>
      <c r="H51" s="19">
        <f t="shared" ref="H51" si="19">SUM(H44:H50)</f>
        <v>12.24</v>
      </c>
      <c r="I51" s="19">
        <f t="shared" ref="I51" si="20">SUM(I44:I50)</f>
        <v>58.19</v>
      </c>
      <c r="J51" s="19">
        <f t="shared" ref="J51:L51" si="21">SUM(J44:J50)</f>
        <v>470.7</v>
      </c>
      <c r="K51" s="25"/>
      <c r="L51" s="19">
        <f t="shared" si="21"/>
        <v>89.5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8"/>
      <c r="F53" s="43"/>
      <c r="G53" s="43"/>
      <c r="H53" s="43"/>
      <c r="I53" s="43"/>
      <c r="J53" s="43"/>
      <c r="K53" s="68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8"/>
      <c r="F55" s="43"/>
      <c r="G55" s="43"/>
      <c r="H55" s="43"/>
      <c r="I55" s="43"/>
      <c r="J55" s="43"/>
      <c r="K55" s="68"/>
      <c r="L55" s="43"/>
    </row>
    <row r="56" spans="1:12" ht="15">
      <c r="A56" s="23"/>
      <c r="B56" s="15"/>
      <c r="C56" s="11"/>
      <c r="D56" s="7" t="s">
        <v>30</v>
      </c>
      <c r="E56" s="58"/>
      <c r="F56" s="43"/>
      <c r="G56" s="43"/>
      <c r="H56" s="43"/>
      <c r="I56" s="43"/>
      <c r="J56" s="43"/>
      <c r="K56" s="68"/>
      <c r="L56" s="43"/>
    </row>
    <row r="57" spans="1:12" ht="15">
      <c r="A57" s="23"/>
      <c r="B57" s="15"/>
      <c r="C57" s="11"/>
      <c r="D57" s="7" t="s">
        <v>31</v>
      </c>
      <c r="E57" s="58"/>
      <c r="F57" s="54"/>
      <c r="G57" s="64"/>
      <c r="H57" s="64"/>
      <c r="I57" s="64"/>
      <c r="J57" s="64"/>
      <c r="K57" s="65"/>
      <c r="L57" s="64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7" t="s">
        <v>49</v>
      </c>
      <c r="E59" s="58"/>
      <c r="F59" s="54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SUM(F52:F59)</f>
        <v>0</v>
      </c>
      <c r="G61" s="19">
        <f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560</v>
      </c>
      <c r="G62" s="32">
        <f t="shared" ref="G62" si="25">G51+G61</f>
        <v>26.969999999999995</v>
      </c>
      <c r="H62" s="32">
        <f t="shared" ref="H62" si="26">H51+H61</f>
        <v>12.24</v>
      </c>
      <c r="I62" s="32">
        <f t="shared" ref="I62" si="27">I51+I61</f>
        <v>58.19</v>
      </c>
      <c r="J62" s="32">
        <f t="shared" ref="J62:L62" si="28">J51+J61</f>
        <v>470.7</v>
      </c>
      <c r="K62" s="32"/>
      <c r="L62" s="32">
        <f t="shared" si="28"/>
        <v>89.5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90</v>
      </c>
      <c r="G63" s="40">
        <v>15.08</v>
      </c>
      <c r="H63" s="40">
        <v>14.18</v>
      </c>
      <c r="I63" s="40">
        <v>5.96</v>
      </c>
      <c r="J63" s="40">
        <v>212.85</v>
      </c>
      <c r="K63" s="41" t="s">
        <v>69</v>
      </c>
      <c r="L63" s="40">
        <v>65</v>
      </c>
    </row>
    <row r="64" spans="1:12" ht="15">
      <c r="A64" s="23"/>
      <c r="B64" s="15"/>
      <c r="C64" s="11"/>
      <c r="D64" s="6" t="s">
        <v>29</v>
      </c>
      <c r="E64" s="63" t="s">
        <v>48</v>
      </c>
      <c r="F64" s="43">
        <v>150</v>
      </c>
      <c r="G64" s="43">
        <v>5.4</v>
      </c>
      <c r="H64" s="43">
        <v>4.9000000000000004</v>
      </c>
      <c r="I64" s="43">
        <v>32.799999999999997</v>
      </c>
      <c r="J64" s="43">
        <v>196.8</v>
      </c>
      <c r="K64" s="65" t="s">
        <v>70</v>
      </c>
      <c r="L64" s="43">
        <v>13</v>
      </c>
    </row>
    <row r="65" spans="1:12" ht="15">
      <c r="A65" s="23"/>
      <c r="B65" s="15"/>
      <c r="C65" s="11"/>
      <c r="D65" s="7" t="s">
        <v>30</v>
      </c>
      <c r="E65" s="63" t="s">
        <v>51</v>
      </c>
      <c r="F65" s="43">
        <v>200</v>
      </c>
      <c r="G65" s="43">
        <v>0</v>
      </c>
      <c r="H65" s="43">
        <v>0</v>
      </c>
      <c r="I65" s="43">
        <v>24</v>
      </c>
      <c r="J65" s="43">
        <v>94.34</v>
      </c>
      <c r="K65" s="65"/>
      <c r="L65" s="43">
        <v>15.5</v>
      </c>
    </row>
    <row r="66" spans="1:12" ht="15">
      <c r="A66" s="23"/>
      <c r="B66" s="15"/>
      <c r="C66" s="11"/>
      <c r="D66" s="7" t="s">
        <v>23</v>
      </c>
      <c r="E66" s="63" t="s">
        <v>56</v>
      </c>
      <c r="F66" s="43">
        <v>60</v>
      </c>
      <c r="G66" s="43">
        <v>4.59</v>
      </c>
      <c r="H66" s="43">
        <v>0.6</v>
      </c>
      <c r="I66" s="43">
        <v>22.99</v>
      </c>
      <c r="J66" s="43">
        <v>115.8</v>
      </c>
      <c r="K66" s="44"/>
      <c r="L66" s="43">
        <v>4.5</v>
      </c>
    </row>
    <row r="67" spans="1:12" ht="15">
      <c r="A67" s="23"/>
      <c r="B67" s="15"/>
      <c r="C67" s="11"/>
      <c r="D67" s="7"/>
      <c r="E67" s="63" t="s">
        <v>88</v>
      </c>
      <c r="F67" s="43">
        <v>30</v>
      </c>
      <c r="G67" s="43">
        <v>1.08</v>
      </c>
      <c r="H67" s="43">
        <v>4.83</v>
      </c>
      <c r="I67" s="43">
        <v>21.27</v>
      </c>
      <c r="J67" s="43">
        <v>129</v>
      </c>
      <c r="K67" s="44"/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26.15</v>
      </c>
      <c r="H70" s="19">
        <f t="shared" ref="H70" si="30">SUM(H63:H69)</f>
        <v>24.509999999999998</v>
      </c>
      <c r="I70" s="19">
        <f t="shared" ref="I70" si="31">SUM(I63:I69)</f>
        <v>107.02</v>
      </c>
      <c r="J70" s="19">
        <f t="shared" ref="J70:L70" si="32">SUM(J63:J69)</f>
        <v>748.79</v>
      </c>
      <c r="K70" s="25"/>
      <c r="L70" s="19">
        <f t="shared" si="32"/>
        <v>118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8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8"/>
      <c r="F73" s="57"/>
      <c r="G73" s="64"/>
      <c r="H73" s="64"/>
      <c r="I73" s="64"/>
      <c r="J73" s="64"/>
      <c r="K73" s="65"/>
      <c r="L73" s="64"/>
    </row>
    <row r="74" spans="1:12" ht="15">
      <c r="A74" s="23"/>
      <c r="B74" s="15"/>
      <c r="C74" s="11"/>
      <c r="D74" s="7" t="s">
        <v>29</v>
      </c>
      <c r="E74" s="58"/>
      <c r="F74" s="43"/>
      <c r="G74" s="43"/>
      <c r="H74" s="43"/>
      <c r="I74" s="43"/>
      <c r="J74" s="43"/>
      <c r="K74" s="68"/>
      <c r="L74" s="43"/>
    </row>
    <row r="75" spans="1:12" ht="15">
      <c r="A75" s="23"/>
      <c r="B75" s="15"/>
      <c r="C75" s="11"/>
      <c r="D75" s="7" t="s">
        <v>30</v>
      </c>
      <c r="E75" s="58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58"/>
      <c r="F76" s="54"/>
      <c r="G76" s="64"/>
      <c r="H76" s="64"/>
      <c r="I76" s="64"/>
      <c r="J76" s="64"/>
      <c r="K76" s="65"/>
      <c r="L76" s="64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7" t="s">
        <v>24</v>
      </c>
      <c r="E78" s="58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SUM(F71:F78)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530</v>
      </c>
      <c r="G81" s="32">
        <f t="shared" ref="G81" si="37">G70+G80</f>
        <v>26.15</v>
      </c>
      <c r="H81" s="32">
        <f t="shared" ref="H81" si="38">H70+H80</f>
        <v>24.509999999999998</v>
      </c>
      <c r="I81" s="32">
        <f t="shared" ref="I81" si="39">I70+I80</f>
        <v>107.02</v>
      </c>
      <c r="J81" s="32">
        <f t="shared" ref="J81:L81" si="40">J70+J80</f>
        <v>748.79</v>
      </c>
      <c r="K81" s="32"/>
      <c r="L81" s="32">
        <f t="shared" si="40"/>
        <v>118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20.48</v>
      </c>
      <c r="H82" s="40">
        <v>6.08</v>
      </c>
      <c r="I82" s="40">
        <v>24.9</v>
      </c>
      <c r="J82" s="40">
        <v>235.95</v>
      </c>
      <c r="K82" s="41" t="s">
        <v>72</v>
      </c>
      <c r="L82" s="40">
        <v>54</v>
      </c>
    </row>
    <row r="83" spans="1:12" ht="15">
      <c r="A83" s="23"/>
      <c r="B83" s="15"/>
      <c r="C83" s="11"/>
      <c r="D83" s="7" t="s">
        <v>22</v>
      </c>
      <c r="E83" s="63" t="s">
        <v>73</v>
      </c>
      <c r="F83" s="64">
        <v>200</v>
      </c>
      <c r="G83" s="64">
        <v>0.3</v>
      </c>
      <c r="H83" s="64">
        <v>0</v>
      </c>
      <c r="I83" s="64">
        <v>6.7</v>
      </c>
      <c r="J83" s="64">
        <v>106.7</v>
      </c>
      <c r="K83" s="65" t="s">
        <v>67</v>
      </c>
      <c r="L83" s="64">
        <v>4</v>
      </c>
    </row>
    <row r="84" spans="1:12" ht="15">
      <c r="A84" s="23"/>
      <c r="B84" s="15"/>
      <c r="C84" s="11"/>
      <c r="D84" s="7" t="s">
        <v>23</v>
      </c>
      <c r="E84" s="63" t="s">
        <v>56</v>
      </c>
      <c r="F84" s="64">
        <v>60</v>
      </c>
      <c r="G84" s="64">
        <v>4.59</v>
      </c>
      <c r="H84" s="64">
        <v>0.6</v>
      </c>
      <c r="I84" s="64">
        <v>22.99</v>
      </c>
      <c r="J84" s="64">
        <v>115.8</v>
      </c>
      <c r="K84" s="65"/>
      <c r="L84" s="64">
        <v>4.5</v>
      </c>
    </row>
    <row r="85" spans="1:12" ht="15">
      <c r="A85" s="23"/>
      <c r="B85" s="15"/>
      <c r="C85" s="11"/>
      <c r="D85" s="7"/>
      <c r="E85" s="63" t="s">
        <v>57</v>
      </c>
      <c r="F85" s="64">
        <v>100</v>
      </c>
      <c r="G85" s="64">
        <v>2.4</v>
      </c>
      <c r="H85" s="64">
        <v>1.2</v>
      </c>
      <c r="I85" s="64">
        <v>14.4</v>
      </c>
      <c r="J85" s="64">
        <v>80</v>
      </c>
      <c r="K85" s="65"/>
      <c r="L85" s="64">
        <v>30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63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1">SUM(G82:G88)</f>
        <v>27.77</v>
      </c>
      <c r="H89" s="19">
        <f t="shared" ref="H89" si="42">SUM(H82:H88)</f>
        <v>7.88</v>
      </c>
      <c r="I89" s="19">
        <f t="shared" ref="I89" si="43">SUM(I82:I88)</f>
        <v>68.989999999999995</v>
      </c>
      <c r="J89" s="19">
        <f t="shared" ref="J89:L89" si="44">SUM(J82:J88)</f>
        <v>538.45000000000005</v>
      </c>
      <c r="K89" s="25"/>
      <c r="L89" s="19">
        <f t="shared" si="44"/>
        <v>92.5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55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8"/>
      <c r="F91" s="43"/>
      <c r="G91" s="43"/>
      <c r="H91" s="43"/>
      <c r="I91" s="43"/>
      <c r="J91" s="43"/>
      <c r="K91" s="68"/>
      <c r="L91" s="43"/>
    </row>
    <row r="92" spans="1:12" ht="15">
      <c r="A92" s="23"/>
      <c r="B92" s="15"/>
      <c r="C92" s="11"/>
      <c r="D92" s="7" t="s">
        <v>28</v>
      </c>
      <c r="E92" s="58"/>
      <c r="F92" s="54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55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8"/>
      <c r="F94" s="55"/>
      <c r="G94" s="43"/>
      <c r="H94" s="43"/>
      <c r="I94" s="43"/>
      <c r="J94" s="43"/>
      <c r="K94" s="68"/>
      <c r="L94" s="43"/>
    </row>
    <row r="95" spans="1:12" ht="15">
      <c r="A95" s="23"/>
      <c r="B95" s="15"/>
      <c r="C95" s="11"/>
      <c r="D95" s="7" t="s">
        <v>31</v>
      </c>
      <c r="E95" s="58"/>
      <c r="F95" s="54"/>
      <c r="G95" s="64"/>
      <c r="H95" s="64"/>
      <c r="I95" s="64"/>
      <c r="J95" s="64"/>
      <c r="K95" s="65"/>
      <c r="L95" s="64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7" t="s">
        <v>24</v>
      </c>
      <c r="E97" s="58"/>
      <c r="F97" s="69"/>
      <c r="G97" s="64"/>
      <c r="H97" s="64"/>
      <c r="I97" s="64"/>
      <c r="J97" s="64"/>
      <c r="K97" s="65"/>
      <c r="L97" s="64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510</v>
      </c>
      <c r="G100" s="32">
        <f t="shared" ref="G100" si="49">G89+G99</f>
        <v>27.77</v>
      </c>
      <c r="H100" s="32">
        <f t="shared" ref="H100" si="50">H89+H99</f>
        <v>7.88</v>
      </c>
      <c r="I100" s="32">
        <f t="shared" ref="I100" si="51">I89+I99</f>
        <v>68.989999999999995</v>
      </c>
      <c r="J100" s="32">
        <f t="shared" ref="J100:L100" si="52">J89+J99</f>
        <v>538.45000000000005</v>
      </c>
      <c r="K100" s="32"/>
      <c r="L100" s="32">
        <f t="shared" si="52"/>
        <v>92.5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90</v>
      </c>
      <c r="G101" s="40">
        <v>16.440000000000001</v>
      </c>
      <c r="H101" s="40">
        <v>15.72</v>
      </c>
      <c r="I101" s="40">
        <v>14.88</v>
      </c>
      <c r="J101" s="40">
        <v>265.56</v>
      </c>
      <c r="K101" s="41" t="s">
        <v>75</v>
      </c>
      <c r="L101" s="40">
        <v>67</v>
      </c>
    </row>
    <row r="102" spans="1:12" ht="15">
      <c r="A102" s="23"/>
      <c r="B102" s="15"/>
      <c r="C102" s="11"/>
      <c r="D102" s="6" t="s">
        <v>29</v>
      </c>
      <c r="E102" s="63" t="s">
        <v>50</v>
      </c>
      <c r="F102" s="69">
        <v>150</v>
      </c>
      <c r="G102" s="43">
        <v>8.3000000000000007</v>
      </c>
      <c r="H102" s="43">
        <v>6.3</v>
      </c>
      <c r="I102" s="43">
        <v>36</v>
      </c>
      <c r="J102" s="43">
        <v>233.7</v>
      </c>
      <c r="K102" s="65" t="s">
        <v>63</v>
      </c>
      <c r="L102" s="43">
        <v>13</v>
      </c>
    </row>
    <row r="103" spans="1:12" ht="15">
      <c r="A103" s="23"/>
      <c r="B103" s="15"/>
      <c r="C103" s="11"/>
      <c r="D103" s="7" t="s">
        <v>30</v>
      </c>
      <c r="E103" s="63" t="s">
        <v>45</v>
      </c>
      <c r="F103" s="43">
        <v>200</v>
      </c>
      <c r="G103" s="43">
        <v>0</v>
      </c>
      <c r="H103" s="43">
        <v>0</v>
      </c>
      <c r="I103" s="43">
        <v>19</v>
      </c>
      <c r="J103" s="43">
        <v>78.819999999999993</v>
      </c>
      <c r="K103" s="65"/>
      <c r="L103" s="43">
        <v>15.5</v>
      </c>
    </row>
    <row r="104" spans="1:12" ht="15">
      <c r="A104" s="23"/>
      <c r="B104" s="15"/>
      <c r="C104" s="11"/>
      <c r="D104" s="7" t="s">
        <v>23</v>
      </c>
      <c r="E104" s="63" t="s">
        <v>56</v>
      </c>
      <c r="F104" s="64">
        <v>60</v>
      </c>
      <c r="G104" s="64">
        <v>4.59</v>
      </c>
      <c r="H104" s="64">
        <v>0.6</v>
      </c>
      <c r="I104" s="64">
        <v>22.99</v>
      </c>
      <c r="J104" s="64">
        <v>115.8</v>
      </c>
      <c r="K104" s="65"/>
      <c r="L104" s="64">
        <v>4.5</v>
      </c>
    </row>
    <row r="105" spans="1:12" ht="15">
      <c r="A105" s="23"/>
      <c r="B105" s="15"/>
      <c r="C105" s="11"/>
      <c r="D105" s="7"/>
      <c r="E105" s="63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29.330000000000002</v>
      </c>
      <c r="H108" s="19">
        <f t="shared" si="53"/>
        <v>22.62</v>
      </c>
      <c r="I108" s="19">
        <f t="shared" si="53"/>
        <v>92.86999999999999</v>
      </c>
      <c r="J108" s="19">
        <f t="shared" si="53"/>
        <v>693.87999999999988</v>
      </c>
      <c r="K108" s="25"/>
      <c r="L108" s="19">
        <f t="shared" ref="L108" si="54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43"/>
      <c r="G109" s="43"/>
      <c r="H109" s="43"/>
      <c r="I109" s="43"/>
      <c r="J109" s="43"/>
      <c r="K109" s="68"/>
      <c r="L109" s="43"/>
    </row>
    <row r="110" spans="1:12" ht="15.75" thickBot="1">
      <c r="A110" s="23"/>
      <c r="B110" s="15"/>
      <c r="C110" s="11"/>
      <c r="D110" s="7" t="s">
        <v>27</v>
      </c>
      <c r="E110" s="58"/>
      <c r="F110" s="43"/>
      <c r="G110" s="43"/>
      <c r="H110" s="43"/>
      <c r="I110" s="43"/>
      <c r="J110" s="43"/>
      <c r="K110" s="68"/>
      <c r="L110" s="43"/>
    </row>
    <row r="111" spans="1:12" ht="15.75" thickBot="1">
      <c r="A111" s="23"/>
      <c r="B111" s="15"/>
      <c r="C111" s="11"/>
      <c r="D111" s="7" t="s">
        <v>28</v>
      </c>
      <c r="E111" s="39"/>
      <c r="F111" s="59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70"/>
      <c r="F112" s="40"/>
      <c r="G112" s="40"/>
      <c r="H112" s="40"/>
      <c r="I112" s="40"/>
      <c r="J112" s="40"/>
      <c r="K112" s="71"/>
      <c r="L112" s="40"/>
    </row>
    <row r="113" spans="1:12" ht="15">
      <c r="A113" s="23"/>
      <c r="B113" s="15"/>
      <c r="C113" s="11"/>
      <c r="D113" s="7" t="s">
        <v>30</v>
      </c>
      <c r="E113" s="58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58"/>
      <c r="F114" s="54"/>
      <c r="G114" s="64"/>
      <c r="H114" s="64"/>
      <c r="I114" s="64"/>
      <c r="J114" s="64"/>
      <c r="K114" s="65"/>
      <c r="L114" s="64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54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SUM(F109:F116)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500</v>
      </c>
      <c r="G119" s="32">
        <f t="shared" ref="G119" si="57">G108+G118</f>
        <v>29.330000000000002</v>
      </c>
      <c r="H119" s="32">
        <f t="shared" ref="H119" si="58">H108+H118</f>
        <v>22.62</v>
      </c>
      <c r="I119" s="32">
        <f t="shared" ref="I119" si="59">I108+I118</f>
        <v>92.86999999999999</v>
      </c>
      <c r="J119" s="32">
        <f t="shared" ref="J119:L119" si="60">J108+J118</f>
        <v>693.87999999999988</v>
      </c>
      <c r="K119" s="32"/>
      <c r="L119" s="32">
        <f t="shared" si="60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76</v>
      </c>
      <c r="F120" s="52">
        <v>90</v>
      </c>
      <c r="G120" s="64">
        <v>17.28</v>
      </c>
      <c r="H120" s="64">
        <v>3.84</v>
      </c>
      <c r="I120" s="64">
        <v>12.12</v>
      </c>
      <c r="J120" s="64">
        <v>151.68</v>
      </c>
      <c r="K120" s="65" t="s">
        <v>77</v>
      </c>
      <c r="L120" s="64">
        <v>42</v>
      </c>
    </row>
    <row r="121" spans="1:12" ht="15">
      <c r="A121" s="14"/>
      <c r="B121" s="15"/>
      <c r="C121" s="11"/>
      <c r="D121" s="6" t="s">
        <v>29</v>
      </c>
      <c r="E121" s="58" t="s">
        <v>47</v>
      </c>
      <c r="F121" s="64">
        <v>150</v>
      </c>
      <c r="G121" s="64">
        <v>3.2</v>
      </c>
      <c r="H121" s="64">
        <v>5.2</v>
      </c>
      <c r="I121" s="64">
        <v>19.8</v>
      </c>
      <c r="J121" s="64">
        <v>139.4</v>
      </c>
      <c r="K121" s="68" t="s">
        <v>78</v>
      </c>
      <c r="L121" s="64">
        <v>25.5</v>
      </c>
    </row>
    <row r="122" spans="1:12" ht="15">
      <c r="A122" s="14"/>
      <c r="B122" s="15"/>
      <c r="C122" s="11"/>
      <c r="D122" s="7" t="s">
        <v>30</v>
      </c>
      <c r="E122" s="63" t="s">
        <v>79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65" t="s">
        <v>80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58" t="s">
        <v>46</v>
      </c>
      <c r="F123" s="54">
        <v>60</v>
      </c>
      <c r="G123" s="64">
        <v>4.59</v>
      </c>
      <c r="H123" s="64">
        <v>0.6</v>
      </c>
      <c r="I123" s="64">
        <v>22.99</v>
      </c>
      <c r="J123" s="64">
        <v>115.8</v>
      </c>
      <c r="K123" s="65"/>
      <c r="L123" s="64">
        <v>4.5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25.57</v>
      </c>
      <c r="H127" s="19">
        <f t="shared" si="61"/>
        <v>9.6399999999999988</v>
      </c>
      <c r="I127" s="19">
        <f t="shared" si="61"/>
        <v>74.709999999999994</v>
      </c>
      <c r="J127" s="19">
        <f t="shared" si="61"/>
        <v>487.88000000000005</v>
      </c>
      <c r="K127" s="25"/>
      <c r="L127" s="19">
        <f t="shared" ref="L127" si="62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52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8"/>
      <c r="F129" s="52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54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58"/>
      <c r="F131" s="43"/>
      <c r="G131" s="43"/>
      <c r="H131" s="43"/>
      <c r="I131" s="43"/>
      <c r="J131" s="43"/>
      <c r="K131" s="68"/>
      <c r="L131" s="43"/>
    </row>
    <row r="132" spans="1:12" ht="15">
      <c r="A132" s="14"/>
      <c r="B132" s="15"/>
      <c r="C132" s="11"/>
      <c r="D132" s="7" t="s">
        <v>30</v>
      </c>
      <c r="E132" s="58"/>
      <c r="F132" s="43"/>
      <c r="G132" s="43"/>
      <c r="H132" s="43"/>
      <c r="I132" s="43"/>
      <c r="J132" s="43"/>
      <c r="K132" s="68"/>
      <c r="L132" s="43"/>
    </row>
    <row r="133" spans="1:12" ht="15">
      <c r="A133" s="14"/>
      <c r="B133" s="15"/>
      <c r="C133" s="11"/>
      <c r="D133" s="7" t="s">
        <v>31</v>
      </c>
      <c r="E133" s="58"/>
      <c r="F133" s="54"/>
      <c r="G133" s="64"/>
      <c r="H133" s="64"/>
      <c r="I133" s="64"/>
      <c r="J133" s="64"/>
      <c r="K133" s="65"/>
      <c r="L133" s="64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7" t="s">
        <v>49</v>
      </c>
      <c r="E135" s="58"/>
      <c r="F135" s="54"/>
      <c r="G135" s="64"/>
      <c r="H135" s="64"/>
      <c r="I135" s="64"/>
      <c r="J135" s="64"/>
      <c r="K135" s="65"/>
      <c r="L135" s="64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500</v>
      </c>
      <c r="G138" s="32">
        <f t="shared" ref="G138" si="65">G127+G137</f>
        <v>25.57</v>
      </c>
      <c r="H138" s="32">
        <f t="shared" ref="H138" si="66">H127+H137</f>
        <v>9.6399999999999988</v>
      </c>
      <c r="I138" s="32">
        <f t="shared" ref="I138" si="67">I127+I137</f>
        <v>74.709999999999994</v>
      </c>
      <c r="J138" s="32">
        <f t="shared" ref="J138:L138" si="68">J127+J137</f>
        <v>487.88000000000005</v>
      </c>
      <c r="K138" s="32"/>
      <c r="L138" s="32">
        <f t="shared" si="68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14.2</v>
      </c>
      <c r="H139" s="40">
        <v>2.6</v>
      </c>
      <c r="I139" s="40">
        <v>8.6</v>
      </c>
      <c r="J139" s="40">
        <v>114.2</v>
      </c>
      <c r="K139" s="41" t="s">
        <v>60</v>
      </c>
      <c r="L139" s="40">
        <v>50</v>
      </c>
    </row>
    <row r="140" spans="1:12" ht="15">
      <c r="A140" s="23"/>
      <c r="B140" s="15"/>
      <c r="C140" s="11"/>
      <c r="D140" s="6" t="s">
        <v>29</v>
      </c>
      <c r="E140" s="58" t="s">
        <v>48</v>
      </c>
      <c r="F140" s="64">
        <v>150</v>
      </c>
      <c r="G140" s="64">
        <v>5.4</v>
      </c>
      <c r="H140" s="64">
        <v>4.9000000000000004</v>
      </c>
      <c r="I140" s="64">
        <v>32.799999999999997</v>
      </c>
      <c r="J140" s="64">
        <v>196.8</v>
      </c>
      <c r="K140" s="68" t="s">
        <v>70</v>
      </c>
      <c r="L140" s="64">
        <v>13</v>
      </c>
    </row>
    <row r="141" spans="1:12" ht="15">
      <c r="A141" s="23"/>
      <c r="B141" s="15"/>
      <c r="C141" s="11"/>
      <c r="D141" s="7" t="s">
        <v>81</v>
      </c>
      <c r="E141" s="63" t="s">
        <v>82</v>
      </c>
      <c r="F141" s="43">
        <v>50</v>
      </c>
      <c r="G141" s="43">
        <v>0.75</v>
      </c>
      <c r="H141" s="43">
        <v>4.0999999999999996</v>
      </c>
      <c r="I141" s="43">
        <v>1.6</v>
      </c>
      <c r="J141" s="43">
        <v>46.45</v>
      </c>
      <c r="K141" s="65" t="s">
        <v>83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63" t="s">
        <v>56</v>
      </c>
      <c r="F142" s="43">
        <v>60</v>
      </c>
      <c r="G142" s="43">
        <v>4.59</v>
      </c>
      <c r="H142" s="43">
        <v>0.6</v>
      </c>
      <c r="I142" s="43">
        <v>22.99</v>
      </c>
      <c r="J142" s="43">
        <v>115.8</v>
      </c>
      <c r="K142" s="44"/>
      <c r="L142" s="43">
        <v>4.5</v>
      </c>
    </row>
    <row r="143" spans="1:12" ht="15">
      <c r="A143" s="23"/>
      <c r="B143" s="15"/>
      <c r="C143" s="11"/>
      <c r="D143" s="7" t="s">
        <v>22</v>
      </c>
      <c r="E143" s="63" t="s">
        <v>42</v>
      </c>
      <c r="F143" s="43">
        <v>200</v>
      </c>
      <c r="G143" s="43">
        <v>3.8</v>
      </c>
      <c r="H143" s="43">
        <v>2.9</v>
      </c>
      <c r="I143" s="43">
        <v>11.3</v>
      </c>
      <c r="J143" s="43">
        <v>86</v>
      </c>
      <c r="K143" s="65" t="s">
        <v>84</v>
      </c>
      <c r="L143" s="43">
        <v>22</v>
      </c>
    </row>
    <row r="144" spans="1:12" ht="15">
      <c r="A144" s="23"/>
      <c r="B144" s="15"/>
      <c r="C144" s="11"/>
      <c r="D144" s="6"/>
      <c r="E144" s="63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9">SUM(G139:G145)</f>
        <v>28.740000000000002</v>
      </c>
      <c r="H146" s="19">
        <f t="shared" si="69"/>
        <v>15.1</v>
      </c>
      <c r="I146" s="19">
        <f t="shared" si="69"/>
        <v>77.289999999999992</v>
      </c>
      <c r="J146" s="19">
        <f t="shared" si="69"/>
        <v>559.25</v>
      </c>
      <c r="K146" s="25"/>
      <c r="L146" s="19">
        <f t="shared" ref="L146" si="70">SUM(L139:L145)</f>
        <v>100.5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8"/>
      <c r="F148" s="43"/>
      <c r="G148" s="43"/>
      <c r="H148" s="43"/>
      <c r="I148" s="43"/>
      <c r="J148" s="43"/>
      <c r="K148" s="68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58"/>
      <c r="F150" s="43"/>
      <c r="G150" s="43"/>
      <c r="H150" s="43"/>
      <c r="I150" s="43"/>
      <c r="J150" s="43"/>
      <c r="K150" s="68"/>
      <c r="L150" s="43"/>
    </row>
    <row r="151" spans="1:12" ht="15">
      <c r="A151" s="23"/>
      <c r="B151" s="15"/>
      <c r="C151" s="11"/>
      <c r="D151" s="7" t="s">
        <v>30</v>
      </c>
      <c r="E151" s="58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58"/>
      <c r="F152" s="54"/>
      <c r="G152" s="64"/>
      <c r="H152" s="64"/>
      <c r="I152" s="64"/>
      <c r="J152" s="64"/>
      <c r="K152" s="65"/>
      <c r="L152" s="64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7" t="s">
        <v>41</v>
      </c>
      <c r="E154" s="58"/>
      <c r="F154" s="54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560</v>
      </c>
      <c r="G157" s="32">
        <f t="shared" ref="G157" si="73">G146+G156</f>
        <v>28.740000000000002</v>
      </c>
      <c r="H157" s="32">
        <f t="shared" ref="H157" si="74">H146+H156</f>
        <v>15.1</v>
      </c>
      <c r="I157" s="32">
        <f t="shared" ref="I157" si="75">I146+I156</f>
        <v>77.289999999999992</v>
      </c>
      <c r="J157" s="32">
        <f t="shared" ref="J157:L157" si="76">J146+J156</f>
        <v>559.25</v>
      </c>
      <c r="K157" s="32"/>
      <c r="L157" s="32">
        <f t="shared" si="76"/>
        <v>100.5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20.48</v>
      </c>
      <c r="H158" s="40">
        <v>6.08</v>
      </c>
      <c r="I158" s="40">
        <v>24.9</v>
      </c>
      <c r="J158" s="40">
        <v>235.95</v>
      </c>
      <c r="K158" s="41" t="s">
        <v>72</v>
      </c>
      <c r="L158" s="40">
        <v>54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63" t="s">
        <v>86</v>
      </c>
      <c r="F160" s="43">
        <v>200</v>
      </c>
      <c r="G160" s="43">
        <v>1.6</v>
      </c>
      <c r="H160" s="43">
        <v>1.1000000000000001</v>
      </c>
      <c r="I160" s="43">
        <v>8.6999999999999993</v>
      </c>
      <c r="J160" s="43">
        <v>50.9</v>
      </c>
      <c r="K160" s="65" t="s">
        <v>87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63" t="s">
        <v>56</v>
      </c>
      <c r="F161" s="43">
        <v>60</v>
      </c>
      <c r="G161" s="43">
        <v>4.59</v>
      </c>
      <c r="H161" s="43">
        <v>0.6</v>
      </c>
      <c r="I161" s="43">
        <v>22.99</v>
      </c>
      <c r="J161" s="43">
        <v>115.8</v>
      </c>
      <c r="K161" s="44"/>
      <c r="L161" s="43">
        <v>4.5</v>
      </c>
    </row>
    <row r="162" spans="1:12" ht="15">
      <c r="A162" s="23"/>
      <c r="B162" s="15"/>
      <c r="C162" s="11"/>
      <c r="D162" s="7" t="s">
        <v>24</v>
      </c>
      <c r="E162" s="63" t="s">
        <v>53</v>
      </c>
      <c r="F162" s="43">
        <v>100</v>
      </c>
      <c r="G162" s="43">
        <v>2.2999999999999998</v>
      </c>
      <c r="H162" s="43">
        <v>0.8</v>
      </c>
      <c r="I162" s="43">
        <v>31.5</v>
      </c>
      <c r="J162" s="43">
        <v>141.80000000000001</v>
      </c>
      <c r="K162" s="44"/>
      <c r="L162" s="43">
        <v>45.5</v>
      </c>
    </row>
    <row r="163" spans="1:12" ht="15">
      <c r="A163" s="23"/>
      <c r="B163" s="15"/>
      <c r="C163" s="11"/>
      <c r="D163" s="6"/>
      <c r="E163" s="63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7">SUM(G158:G164)</f>
        <v>28.970000000000002</v>
      </c>
      <c r="H165" s="19">
        <f t="shared" si="77"/>
        <v>8.58</v>
      </c>
      <c r="I165" s="19">
        <f t="shared" si="77"/>
        <v>88.089999999999989</v>
      </c>
      <c r="J165" s="19">
        <f t="shared" si="77"/>
        <v>544.45000000000005</v>
      </c>
      <c r="K165" s="25"/>
      <c r="L165" s="19">
        <f t="shared" ref="L165" si="78">SUM(L158:L164)</f>
        <v>116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8"/>
      <c r="F167" s="43"/>
      <c r="G167" s="43"/>
      <c r="H167" s="43"/>
      <c r="I167" s="43"/>
      <c r="J167" s="43"/>
      <c r="K167" s="68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8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58"/>
      <c r="F171" s="54"/>
      <c r="G171" s="64"/>
      <c r="H171" s="64"/>
      <c r="I171" s="64"/>
      <c r="J171" s="64"/>
      <c r="K171" s="65"/>
      <c r="L171" s="64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7" t="s">
        <v>24</v>
      </c>
      <c r="E173" s="58"/>
      <c r="F173" s="64"/>
      <c r="G173" s="64"/>
      <c r="H173" s="64"/>
      <c r="I173" s="64"/>
      <c r="J173" s="64"/>
      <c r="K173" s="65"/>
      <c r="L173" s="64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510</v>
      </c>
      <c r="G176" s="32">
        <f t="shared" ref="G176" si="81">G165+G175</f>
        <v>28.970000000000002</v>
      </c>
      <c r="H176" s="32">
        <f t="shared" ref="H176" si="82">H165+H175</f>
        <v>8.58</v>
      </c>
      <c r="I176" s="32">
        <f t="shared" ref="I176" si="83">I165+I175</f>
        <v>88.089999999999989</v>
      </c>
      <c r="J176" s="32">
        <f t="shared" ref="J176:L176" si="84">J165+J175</f>
        <v>544.45000000000005</v>
      </c>
      <c r="K176" s="32"/>
      <c r="L176" s="32">
        <f t="shared" si="84"/>
        <v>116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20.9</v>
      </c>
      <c r="H177" s="40">
        <v>7</v>
      </c>
      <c r="I177" s="40">
        <v>17.600000000000001</v>
      </c>
      <c r="J177" s="40">
        <v>217.4</v>
      </c>
      <c r="K177" s="41" t="s">
        <v>55</v>
      </c>
      <c r="L177" s="40">
        <v>60</v>
      </c>
    </row>
    <row r="178" spans="1:12" ht="15">
      <c r="A178" s="23"/>
      <c r="B178" s="15"/>
      <c r="C178" s="11"/>
      <c r="D178" s="7" t="s">
        <v>23</v>
      </c>
      <c r="E178" s="63" t="s">
        <v>46</v>
      </c>
      <c r="F178" s="64">
        <v>60</v>
      </c>
      <c r="G178" s="64">
        <v>4.59</v>
      </c>
      <c r="H178" s="64">
        <v>0.6</v>
      </c>
      <c r="I178" s="64">
        <v>22.99</v>
      </c>
      <c r="J178" s="64">
        <v>115.8</v>
      </c>
      <c r="K178" s="65"/>
      <c r="L178" s="64">
        <v>4.5</v>
      </c>
    </row>
    <row r="179" spans="1:12" ht="15">
      <c r="A179" s="23"/>
      <c r="B179" s="15"/>
      <c r="C179" s="11"/>
      <c r="D179" s="7" t="s">
        <v>30</v>
      </c>
      <c r="E179" s="63" t="s">
        <v>51</v>
      </c>
      <c r="F179" s="43">
        <v>200</v>
      </c>
      <c r="G179" s="43">
        <v>0</v>
      </c>
      <c r="H179" s="43">
        <v>0</v>
      </c>
      <c r="I179" s="43">
        <v>24</v>
      </c>
      <c r="J179" s="43">
        <v>94.34</v>
      </c>
      <c r="K179" s="44"/>
      <c r="L179" s="43">
        <v>15.5</v>
      </c>
    </row>
    <row r="180" spans="1:12" ht="15">
      <c r="A180" s="23"/>
      <c r="B180" s="15"/>
      <c r="C180" s="11"/>
      <c r="D180" s="7" t="s">
        <v>24</v>
      </c>
      <c r="E180" s="63" t="s">
        <v>40</v>
      </c>
      <c r="F180" s="43">
        <v>100</v>
      </c>
      <c r="G180" s="43">
        <v>0.2</v>
      </c>
      <c r="H180" s="43">
        <v>0.27</v>
      </c>
      <c r="I180" s="43">
        <v>14.06</v>
      </c>
      <c r="J180" s="43">
        <v>59</v>
      </c>
      <c r="K180" s="44"/>
      <c r="L180" s="43">
        <v>30.5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63"/>
      <c r="F182" s="43"/>
      <c r="G182" s="43"/>
      <c r="H182" s="43"/>
      <c r="I182" s="43"/>
      <c r="J182" s="43"/>
      <c r="K182" s="6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5">SUM(G177:G183)</f>
        <v>25.689999999999998</v>
      </c>
      <c r="H184" s="19">
        <f t="shared" si="85"/>
        <v>7.8699999999999992</v>
      </c>
      <c r="I184" s="19">
        <f t="shared" si="85"/>
        <v>78.650000000000006</v>
      </c>
      <c r="J184" s="19">
        <f t="shared" si="85"/>
        <v>486.53999999999996</v>
      </c>
      <c r="K184" s="25"/>
      <c r="L184" s="19">
        <f t="shared" ref="L184" si="86">SUM(L177:L183)</f>
        <v>110.5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43"/>
      <c r="G185" s="43"/>
      <c r="H185" s="43"/>
      <c r="I185" s="43"/>
      <c r="J185" s="43"/>
      <c r="K185" s="68"/>
      <c r="L185" s="43"/>
    </row>
    <row r="186" spans="1:12" ht="15">
      <c r="A186" s="23"/>
      <c r="B186" s="15"/>
      <c r="C186" s="11"/>
      <c r="D186" s="7" t="s">
        <v>27</v>
      </c>
      <c r="E186" s="58"/>
      <c r="F186" s="43"/>
      <c r="G186" s="43"/>
      <c r="H186" s="55"/>
      <c r="I186" s="43"/>
      <c r="J186" s="55"/>
      <c r="K186" s="68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8"/>
      <c r="F189" s="43"/>
      <c r="G189" s="43"/>
      <c r="H189" s="43"/>
      <c r="I189" s="43"/>
      <c r="J189" s="43"/>
      <c r="K189" s="68"/>
      <c r="L189" s="43"/>
    </row>
    <row r="190" spans="1:12" ht="15">
      <c r="A190" s="23"/>
      <c r="B190" s="15"/>
      <c r="C190" s="11"/>
      <c r="D190" s="7" t="s">
        <v>31</v>
      </c>
      <c r="E190" s="58"/>
      <c r="F190" s="54"/>
      <c r="G190" s="64"/>
      <c r="H190" s="64"/>
      <c r="I190" s="64"/>
      <c r="J190" s="64"/>
      <c r="K190" s="65"/>
      <c r="L190" s="64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SUM(G185:G190)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560</v>
      </c>
      <c r="G195" s="32">
        <f t="shared" ref="G195" si="87">G184+G194</f>
        <v>25.689999999999998</v>
      </c>
      <c r="H195" s="32">
        <f t="shared" ref="H195" si="88">H184+H194</f>
        <v>7.8699999999999992</v>
      </c>
      <c r="I195" s="32">
        <f t="shared" ref="I195" si="89">I184+I194</f>
        <v>78.650000000000006</v>
      </c>
      <c r="J195" s="32">
        <f t="shared" ref="J195:L195" si="90">J184+J194</f>
        <v>486.53999999999996</v>
      </c>
      <c r="K195" s="32"/>
      <c r="L195" s="32">
        <f t="shared" si="90"/>
        <v>110.5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26.381</v>
      </c>
      <c r="H196" s="34">
        <f t="shared" si="91"/>
        <v>14.215999999999999</v>
      </c>
      <c r="I196" s="34">
        <f t="shared" si="91"/>
        <v>84.137</v>
      </c>
      <c r="J196" s="34">
        <f t="shared" si="91"/>
        <v>587.39200000000005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2025-01-15T02:35:49Z</cp:lastPrinted>
  <dcterms:created xsi:type="dcterms:W3CDTF">2022-05-16T14:23:56Z</dcterms:created>
  <dcterms:modified xsi:type="dcterms:W3CDTF">2025-02-28T05:19:46Z</dcterms:modified>
</cp:coreProperties>
</file>